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2"/>
  <c r="G31"/>
  <c r="G16"/>
  <c r="G22"/>
  <c r="G40"/>
  <c r="G62" i="10" l="1"/>
  <c r="G41"/>
  <c r="G85"/>
  <c r="G75"/>
  <c r="G28"/>
  <c r="G20" i="13"/>
  <c r="G19"/>
  <c r="G65"/>
  <c r="G26"/>
  <c r="G24"/>
  <c r="G7"/>
  <c r="G62"/>
  <c r="G65" i="11"/>
  <c r="G29"/>
  <c r="G66"/>
  <c r="G10" i="8"/>
  <c r="G28"/>
  <c r="G10" i="14"/>
  <c r="G13"/>
  <c r="G34" i="2"/>
  <c r="G9"/>
  <c r="G33"/>
  <c r="G26" i="11"/>
  <c r="G23" i="6"/>
  <c r="G37" i="4"/>
  <c r="G20" i="7"/>
  <c r="G165" i="10"/>
  <c r="G41" i="12"/>
  <c r="G61"/>
  <c r="G40"/>
  <c r="G80" i="10"/>
  <c r="G5"/>
  <c r="G67"/>
  <c r="G40" i="13"/>
  <c r="G68" i="8"/>
  <c r="G69"/>
  <c r="G6"/>
  <c r="G41" i="2"/>
  <c r="G44" i="6"/>
  <c r="G45" i="3"/>
  <c r="G67"/>
  <c r="G15"/>
  <c r="G40"/>
  <c r="G5"/>
  <c r="G60" i="11"/>
  <c r="G11" i="4"/>
  <c r="G35"/>
  <c r="G27"/>
  <c r="G25" i="14"/>
  <c r="G23"/>
  <c r="G56" i="7"/>
  <c r="G20" i="8"/>
  <c r="G17"/>
  <c r="G7"/>
  <c r="G50" i="10" l="1"/>
  <c r="G43"/>
  <c r="G8"/>
  <c r="G9"/>
  <c r="G38"/>
  <c r="G53"/>
  <c r="G54"/>
  <c r="G45"/>
  <c r="G65"/>
  <c r="G5" i="2" l="1"/>
  <c r="G57" i="14"/>
  <c r="G61"/>
  <c r="G62"/>
  <c r="G68"/>
  <c r="G45"/>
  <c r="G47"/>
  <c r="G39"/>
  <c r="G30"/>
  <c r="G29"/>
  <c r="G21"/>
  <c r="G33"/>
  <c r="G32"/>
  <c r="G63"/>
  <c r="G56"/>
  <c r="G59"/>
  <c r="G15"/>
  <c r="G58"/>
  <c r="G81"/>
  <c r="G71"/>
  <c r="G74" l="1"/>
  <c r="G90" i="3"/>
  <c r="G23" i="12"/>
  <c r="G12" i="7"/>
  <c r="G40"/>
  <c r="G17" i="4"/>
  <c r="G6"/>
  <c r="G36"/>
  <c r="G74" i="10"/>
  <c r="G51"/>
  <c r="G20"/>
  <c r="G52"/>
  <c r="G23"/>
  <c r="G33"/>
  <c r="G71"/>
  <c r="G21"/>
  <c r="G114"/>
  <c r="G44"/>
  <c r="G79"/>
  <c r="G36"/>
  <c r="G47"/>
  <c r="G15" i="2"/>
  <c r="G29"/>
  <c r="G7"/>
  <c r="G10"/>
  <c r="G24"/>
  <c r="G48" i="10" l="1"/>
  <c r="G49"/>
  <c r="G175"/>
  <c r="G173"/>
  <c r="G108"/>
  <c r="G46"/>
  <c r="G131"/>
  <c r="G29"/>
  <c r="G14"/>
  <c r="G152"/>
  <c r="G169"/>
  <c r="G147"/>
  <c r="G18" i="4"/>
  <c r="G49" i="13"/>
  <c r="G34" i="6"/>
  <c r="G3" i="12"/>
  <c r="G29"/>
  <c r="G34"/>
  <c r="G48"/>
  <c r="G36" i="11"/>
  <c r="G75"/>
  <c r="G61"/>
  <c r="G65" i="8"/>
  <c r="G14" i="7"/>
  <c r="G8"/>
  <c r="G101" i="3"/>
  <c r="G93"/>
  <c r="G97"/>
  <c r="G10"/>
  <c r="G87"/>
  <c r="G4" i="14"/>
  <c r="G20" i="2"/>
  <c r="G12"/>
  <c r="G25"/>
  <c r="G28"/>
  <c r="G35" i="5" l="1"/>
  <c r="G41"/>
  <c r="G57" i="11"/>
  <c r="G70"/>
  <c r="G73"/>
  <c r="G53"/>
  <c r="G24" i="4"/>
  <c r="G22"/>
  <c r="G23"/>
  <c r="G14" i="13"/>
  <c r="G82" i="3"/>
  <c r="G43"/>
  <c r="G14" i="14"/>
  <c r="G66"/>
  <c r="G3" i="10"/>
  <c r="G55"/>
  <c r="G112"/>
  <c r="G102"/>
  <c r="G25"/>
  <c r="G99"/>
  <c r="G103"/>
  <c r="G15"/>
  <c r="G84"/>
  <c r="G105"/>
  <c r="G91"/>
  <c r="G60"/>
  <c r="G9" i="9"/>
  <c r="G56"/>
  <c r="G13" i="6"/>
  <c r="G44" i="9"/>
  <c r="G13" i="8"/>
  <c r="G55" i="4"/>
  <c r="G42"/>
  <c r="G13" i="11"/>
  <c r="G30" i="6"/>
  <c r="G51" i="13"/>
  <c r="G50"/>
  <c r="G8" i="3"/>
  <c r="G7"/>
  <c r="G4"/>
  <c r="G3" i="14"/>
  <c r="G12" i="10"/>
  <c r="G22"/>
  <c r="G56"/>
  <c r="G94"/>
  <c r="G132"/>
  <c r="G140"/>
  <c r="G155"/>
  <c r="G39"/>
  <c r="G72"/>
  <c r="G98"/>
  <c r="G68"/>
  <c r="G48" i="4"/>
  <c r="G54"/>
  <c r="G6" i="11"/>
  <c r="G69"/>
  <c r="G4"/>
  <c r="G24" i="7"/>
  <c r="G7" i="14"/>
  <c r="G6"/>
  <c r="G50"/>
  <c r="G23" i="2"/>
  <c r="G139" i="10"/>
  <c r="G70"/>
  <c r="G74" i="11"/>
  <c r="G31" i="3"/>
  <c r="G8" i="8"/>
  <c r="G37" i="9"/>
  <c r="H41" i="2"/>
  <c r="H30"/>
  <c r="G30"/>
  <c r="G46" i="12"/>
  <c r="G16"/>
  <c r="H41" i="10"/>
  <c r="G11" i="6"/>
  <c r="G74" i="9"/>
  <c r="G46" i="4"/>
  <c r="G57" i="10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<sst xmlns="http://schemas.openxmlformats.org/spreadsheetml/2006/main" count="1106" uniqueCount="1007">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</sst>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14" sqref="G14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9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9">
        <f>0.724+0.009+0.0624</f>
        <v>0.7954</v>
      </c>
      <c r="H9" s="9">
        <f t="shared" si="0"/>
        <v>3.8187451232899594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</f>
        <v>3.0470000000000001E-2</v>
      </c>
      <c r="H10" s="9">
        <f t="shared" si="0"/>
        <v>4.1872700000000007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</f>
        <v>0.40350000000000003</v>
      </c>
      <c r="H12" s="9">
        <f t="shared" si="0"/>
        <v>2.5141057974603136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1.14+0.007+0.00945+0.0099+0.085+0.0062+0.00992+0.009+0.009</f>
        <v>1.2854699999999994</v>
      </c>
      <c r="H14" s="9">
        <f t="shared" si="0"/>
        <v>2.9322700000000017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9">
        <f>0.65+0.009+0.035+0.034+0.00981</f>
        <v>0.73781000000000008</v>
      </c>
      <c r="H16" s="9">
        <f t="shared" si="0"/>
        <v>3.4799300000000009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0.009+0.0065+0.0099+0.009+0.009+0.009+0.0153+0.009+0.004029+0.009+0.009+0.009+0.009+0.009+0.009</f>
        <v>0.13472899999999999</v>
      </c>
      <c r="H22" s="9">
        <f>F22-G22</f>
        <v>4.0830110000000008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</f>
        <v>0.85733000000000004</v>
      </c>
      <c r="H23" s="9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9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9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9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</f>
        <v>0.7248</v>
      </c>
      <c r="H29" s="9">
        <f t="shared" si="0"/>
        <v>3.9582129609510028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</f>
        <v>0.91770000000000007</v>
      </c>
      <c r="H30" s="9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0.1277+0.3168</f>
        <v>0.44450000000000001</v>
      </c>
      <c r="H31" s="9">
        <f t="shared" si="0"/>
        <v>4.8077800000000011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1.59+0.13936+0.009+0.009+0.009</f>
        <v>1.7563599999999997</v>
      </c>
      <c r="H33" s="9">
        <f t="shared" si="0"/>
        <v>2.461380000000001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9">
        <f t="shared" si="0"/>
        <v>4.9908800000000006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0.64+0.0065+0.0099+0.0065+0.009+0.009+0.009+0.00856+0.0189+0.0144</f>
        <v>0.73175999999999997</v>
      </c>
      <c r="H40" s="9">
        <f t="shared" si="0"/>
        <v>1.7160276256885738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0.0099+0.0096+0.0048</f>
        <v>2.4299999999999999E-2</v>
      </c>
      <c r="H41" s="9">
        <f t="shared" si="0"/>
        <v>2.9130451508262882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66" sqref="G6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</f>
        <v>4.2500000000000003E-2</v>
      </c>
      <c r="H26" s="9">
        <f t="shared" si="0"/>
        <v>0.20331683866720252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</f>
        <v>3.8699999999999998E-2</v>
      </c>
      <c r="H29" s="9">
        <f t="shared" si="0"/>
        <v>1.9553386912863984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9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</f>
        <v>0.30759999999999998</v>
      </c>
      <c r="H60" s="9">
        <f t="shared" si="0"/>
        <v>0.53728157882653294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0.158+0.0146+0.0092+0.0047+0.0051+0.0039</f>
        <v>0.19550000000000001</v>
      </c>
      <c r="H65" s="9">
        <f t="shared" si="0"/>
        <v>0.39855736011240595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0.919+0.01256+0.006+0.011685+0.0085+0.0055+0.0081+0.02535</f>
        <v>0.99669499999999989</v>
      </c>
      <c r="H66" s="9">
        <f t="shared" si="0"/>
        <v>-0.52924002810827053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G42" sqref="G4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9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0.12+0.0052+0.0105+0.00472</f>
        <v>0.14042000000000002</v>
      </c>
      <c r="H40" s="9">
        <f t="shared" si="0"/>
        <v>0.11537536370903281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</f>
        <v>0.20600000000000002</v>
      </c>
      <c r="H41" s="9">
        <f t="shared" si="0"/>
        <v>3.1363600000000007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</f>
        <v>4.0800000000000003E-2</v>
      </c>
      <c r="H46" s="9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9">
        <f t="shared" si="0"/>
        <v>2.1995918952506375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E15" sqref="E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10">
        <f>0.018+0.0105+0.004681</f>
        <v>3.3180999999999995E-2</v>
      </c>
      <c r="H7" s="9">
        <f t="shared" si="0"/>
        <v>1.748991080337218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9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9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9">
        <f>0.051+0.004681</f>
        <v>5.5680999999999994E-2</v>
      </c>
      <c r="H19" s="9">
        <f t="shared" si="0"/>
        <v>1.6157091605987939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10">
        <f>0.017+0.004681</f>
        <v>2.1681000000000002E-2</v>
      </c>
      <c r="H20" s="9">
        <f t="shared" si="0"/>
        <v>0.22801035976703582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14">
        <f>0.017+0.00117+0.004681</f>
        <v>2.2851000000000003E-2</v>
      </c>
      <c r="H24" s="9">
        <f t="shared" si="0"/>
        <v>0.2542603050087025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10">
        <f>0.1+0.004681+0.004681</f>
        <v>0.10936200000000001</v>
      </c>
      <c r="H26" s="9">
        <f t="shared" si="0"/>
        <v>1.4747909602997493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9">
        <f t="shared" si="0"/>
        <v>0.33798684201895218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</f>
        <v>0.69490000000000007</v>
      </c>
      <c r="H50" s="9">
        <f t="shared" si="0"/>
        <v>1.0220368353868146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10">
        <f>0.034+0.004681</f>
        <v>3.8681E-2</v>
      </c>
      <c r="H62" s="9">
        <f t="shared" si="0"/>
        <v>1.689485865781545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10">
        <f>0.064+0.0105+0.004681</f>
        <v>7.9181000000000001E-2</v>
      </c>
      <c r="H65" s="9">
        <f t="shared" si="0"/>
        <v>3.2631790000000005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F15" sqref="F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9">
        <f t="shared" si="0"/>
        <v>1.8761136869749377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</f>
        <v>0.1706</v>
      </c>
      <c r="H13" s="9">
        <f t="shared" si="0"/>
        <v>0.60326763397877836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</f>
        <v>7.0750000000000007E-2</v>
      </c>
      <c r="H15" s="9">
        <f t="shared" si="0"/>
        <v>0.99971822512877628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9">
        <f t="shared" si="0"/>
        <v>0.73585154500294692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9">
        <f t="shared" si="0"/>
        <v>0.57344763797656451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</f>
        <v>0.13744999999999999</v>
      </c>
      <c r="H33" s="9">
        <f t="shared" si="0"/>
        <v>1.1826774669164577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</f>
        <v>0.35520000000000002</v>
      </c>
      <c r="H56" s="9">
        <f t="shared" si="0"/>
        <v>0.78813265561875934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9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</f>
        <v>0.1835</v>
      </c>
      <c r="H74" s="9">
        <f t="shared" si="1"/>
        <v>0.15539938740252052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46" sqref="G46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10">
        <f>0.18+0.0185+0.00749</f>
        <v>0.20598999999999998</v>
      </c>
      <c r="H5" s="9">
        <f t="shared" si="0"/>
        <v>0.72491084894110047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f>0.63+0.00716</f>
        <v>0.63715999999999995</v>
      </c>
      <c r="H10" s="9">
        <f t="shared" si="0"/>
        <v>2.3284092725821548E-3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9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0.1+0.00968+0.01113+0.00314</f>
        <v>0.12395</v>
      </c>
      <c r="H15" s="9">
        <f t="shared" si="0"/>
        <v>0.75342702416601504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9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9">
        <f t="shared" si="0"/>
        <v>2.2028902628316391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0.12+0.00713+0.00529</f>
        <v>0.13241999999999998</v>
      </c>
      <c r="H45" s="9">
        <f t="shared" si="0"/>
        <v>1.6497520803372179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</f>
        <v>0.25659999999999999</v>
      </c>
      <c r="H67" s="9">
        <f t="shared" si="0"/>
        <v>6.7431287334039636E-2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9">
        <f t="shared" si="1"/>
        <v>3.3366200000000008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H27" sqref="H2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9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9">
        <f t="shared" si="0"/>
        <v>0.21449008412317783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9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8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8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8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8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8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8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8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</row>
    <row r="24" spans="1:8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</f>
        <v>0.44</v>
      </c>
      <c r="H24" s="9">
        <f t="shared" si="0"/>
        <v>0.22313379733477895</v>
      </c>
    </row>
    <row r="25" spans="1:8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8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8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9">
        <f t="shared" si="0"/>
        <v>1.2719722669741023</v>
      </c>
    </row>
    <row r="28" spans="1:8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8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8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8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9">
        <f t="shared" si="0"/>
        <v>1.1607764887050256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</f>
        <v>0.20000000000000004</v>
      </c>
      <c r="H36" s="9">
        <f t="shared" si="0"/>
        <v>1.5493713672021776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</f>
        <v>0.11000000000000001</v>
      </c>
      <c r="H37" s="9">
        <f t="shared" si="0"/>
        <v>0.84049177617984971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31" sqref="G31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9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G23" sqref="G2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9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9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10">
        <f>0.24+0.00049</f>
        <v>0.24048999999999998</v>
      </c>
      <c r="H23" s="9">
        <f t="shared" si="0"/>
        <v>0.45077674631261788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10">
        <f>0.04+0.00935</f>
        <v>4.9350000000000005E-2</v>
      </c>
      <c r="H44" s="9">
        <f t="shared" si="0"/>
        <v>1.9446886912863983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G21" sqref="G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9">
        <f t="shared" si="0"/>
        <v>2.4754206593118084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9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9">
        <f t="shared" si="0"/>
        <v>1.3244950402766917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9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9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10" sqref="G1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</f>
        <v>0.59410000000000007</v>
      </c>
      <c r="H6" s="9">
        <f t="shared" si="0"/>
        <v>-9.1819838893233419E-3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</f>
        <v>0.71944799999999998</v>
      </c>
      <c r="H7" s="9">
        <f t="shared" si="0"/>
        <v>0.15792902416601506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10">
        <f>0.481+0.006022+0.0105</f>
        <v>0.49752199999999996</v>
      </c>
      <c r="H10" s="9">
        <f t="shared" si="0"/>
        <v>0.86435146419160969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9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9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9">
        <f t="shared" si="0"/>
        <v>1.4987029602997493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0.034+0.00561+0.031+0.00003</f>
        <v>7.0640000000000008E-2</v>
      </c>
      <c r="H20" s="9">
        <f t="shared" si="0"/>
        <v>0.49401592691093676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9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9">
        <f t="shared" si="0"/>
        <v>0.47148673209580483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9">
        <f t="shared" ref="H68:H77" si="1">F68-G68</f>
        <v>1.6701001784431042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9">
        <f t="shared" si="1"/>
        <v>0.4251029210267529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48" activePane="bottomRight" state="frozen"/>
      <selection activeCell="B1" sqref="B1"/>
      <selection pane="topRight" activeCell="C1" sqref="C1"/>
      <selection pane="bottomLeft" activeCell="B3" sqref="B3"/>
      <selection pane="bottomRight" activeCell="G63" sqref="G63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</f>
        <v>0.29167499999999996</v>
      </c>
      <c r="H3" s="9">
        <f>F3-G3</f>
        <v>0.49234597085657711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0.034+0.0096+0.004675</f>
        <v>4.8274999999999998E-2</v>
      </c>
      <c r="H5" s="9">
        <f t="shared" si="0"/>
        <v>0.54408236662381759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0.052+0.009775+0.00235+0.0004</f>
        <v>6.4524999999999999E-2</v>
      </c>
      <c r="H8" s="9">
        <f t="shared" si="0"/>
        <v>3.2778350000000005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0.052+0.00235+0.0004</f>
        <v>5.4749999999999993E-2</v>
      </c>
      <c r="H9" s="9">
        <f t="shared" si="0"/>
        <v>0.2168190789085285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</f>
        <v>0.27347499999999997</v>
      </c>
      <c r="H14" s="9">
        <f t="shared" si="0"/>
        <v>1.3183251529512325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</f>
        <v>0.3785</v>
      </c>
      <c r="H21" s="9">
        <f t="shared" si="0"/>
        <v>3.8211055453008513E-2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</f>
        <v>0.21385000000000001</v>
      </c>
      <c r="H23" s="9">
        <f t="shared" si="0"/>
        <v>0.35652879103503421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9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</f>
        <v>0.26784999999999998</v>
      </c>
      <c r="H25" s="9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9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0.236+0.00493+0.00105+0.00476+0.0075</f>
        <v>0.25423999999999997</v>
      </c>
      <c r="H28" s="9">
        <f t="shared" si="0"/>
        <v>3.0881200000000009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10">
        <f>0.135+0.06337+0.00731</f>
        <v>0.20568</v>
      </c>
      <c r="H38" s="9">
        <f t="shared" si="0"/>
        <v>2.0924814708233415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0.485+0.00514+0.00493+0.0051+0.00235+0.009775+0.009775+0.012908</f>
        <v>0.53497799999999995</v>
      </c>
      <c r="H41" s="9">
        <f t="shared" si="0"/>
        <v>1.1423604285526761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10">
        <f>0.017+0.01592</f>
        <v>3.2920000000000005E-2</v>
      </c>
      <c r="H43" s="9">
        <f t="shared" si="0"/>
        <v>3.3094400000000008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</f>
        <v>0.35684500000000002</v>
      </c>
      <c r="H44" s="9">
        <f t="shared" si="0"/>
        <v>2.9855150000000008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0.752+0.0051+0.00561+0.007+0.00918+0.0047+0.00493+0.0061+0.0049+0.00391+0.00978+0.00867</f>
        <v>0.82187999999999994</v>
      </c>
      <c r="H45" s="9">
        <f t="shared" si="0"/>
        <v>0.41801318589745495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</f>
        <v>1.4505749999999999</v>
      </c>
      <c r="H48" s="9">
        <f t="shared" si="0"/>
        <v>0.96131245923385911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</f>
        <v>0.37934000000000001</v>
      </c>
      <c r="H49" s="9">
        <f t="shared" si="0"/>
        <v>1.9188214708233415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1.158+0.008+0.00984+0.07766+0.02364+0.004675+0.004675+0.0051+0.0089+0.00493+0.0306+0.004+0.0144+0.0047+0.0066+0.0097</f>
        <v>1.3754200000000001</v>
      </c>
      <c r="H50" s="9">
        <f t="shared" si="0"/>
        <v>-0.86622797704650922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</f>
        <v>0.36280000000000001</v>
      </c>
      <c r="H51" s="9">
        <f t="shared" si="0"/>
        <v>2.9795600000000007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</f>
        <v>0.96827999999999992</v>
      </c>
      <c r="H52" s="9">
        <f t="shared" si="0"/>
        <v>0.22769725251265738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0.852+0.009775+0.0082+0.0122+0.003</f>
        <v>0.88517499999999993</v>
      </c>
      <c r="H53" s="9">
        <f t="shared" si="0"/>
        <v>0.34051111777244902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1.226+0.005+0.0047+0.004+0.04675+0.0443+0.0081+0.023647</f>
        <v>1.3624969999999998</v>
      </c>
      <c r="H54" s="9">
        <f t="shared" si="0"/>
        <v>-0.18016312433525816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9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</f>
        <v>0.25290000000000001</v>
      </c>
      <c r="H57" s="9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9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0.169+0.0065+0.004675+0.00172+0.0068+0.00476+0.00935+0.004</f>
        <v>0.20680500000000004</v>
      </c>
      <c r="H62" s="9">
        <f t="shared" si="0"/>
        <v>0.82318333426256218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9">
        <f t="shared" si="0"/>
        <v>0.16572128997656577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f>0.19+0.0084+0.004675</f>
        <v>0.20307500000000001</v>
      </c>
      <c r="H67" s="9">
        <f t="shared" si="0"/>
        <v>0.56297882360778062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</f>
        <v>6.1050000000000007E-2</v>
      </c>
      <c r="H70" s="9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0.052+0.00235+0.0105</f>
        <v>6.4849999999999991E-2</v>
      </c>
      <c r="H75" s="9">
        <f t="shared" si="1"/>
        <v>3.2775100000000008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9">
        <f t="shared" si="1"/>
        <v>-0.13999568377309096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9">
        <f t="shared" si="1"/>
        <v>0.33504877480504097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9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9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9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</f>
        <v>4.9950000000000001E-2</v>
      </c>
      <c r="H99" s="9">
        <f t="shared" si="1"/>
        <v>0.2410465637860546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</f>
        <v>0.28380000000000005</v>
      </c>
      <c r="H131" s="9">
        <f t="shared" si="1"/>
        <v>0.34289787440429642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9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9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</f>
        <v>0.1356</v>
      </c>
      <c r="H165" s="9">
        <f t="shared" si="2"/>
        <v>0.99369715981764317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2022-04-26T06:04:53Z</dcterms:modified>
</cp:coreProperties>
</file>